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ИСПОЛНЕНИЕ\Материалы\"/>
    </mc:Choice>
  </mc:AlternateContent>
  <bookViews>
    <workbookView xWindow="0" yWindow="0" windowWidth="28800" windowHeight="12435" tabRatio="437"/>
  </bookViews>
  <sheets>
    <sheet name="Кред Юр лицам" sheetId="3" r:id="rId1"/>
  </sheets>
  <calcPr calcId="152511"/>
  <customWorkbookViews>
    <customWorkbookView name="smirnov - Личное представление" guid="{6164CB86-3E5F-4C95-9DFB-5AABCCB02321}" mergeInterval="0" personalView="1" maximized="1" xWindow="1" yWindow="1" windowWidth="1916" windowHeight="804" tabRatio="437" activeSheetId="1"/>
    <customWorkbookView name="Merkulova - Личное представление" guid="{55E3C29D-AD85-4DAC-A2B0-55437E77B27F}" mergeInterval="0" personalView="1" maximized="1" xWindow="1" yWindow="1" windowWidth="1440" windowHeight="679" tabRatio="784" activeSheetId="2"/>
    <customWorkbookView name="Екатерина Николаевна Фролова - Личное представление" guid="{B6B1757F-010B-486E-A07A-20384AAAD2DE}" mergeInterval="0" personalView="1" maximized="1" xWindow="1" yWindow="1" windowWidth="1436" windowHeight="670" tabRatio="784" activeSheetId="2"/>
    <customWorkbookView name="Светлана Валерьевна Шестакова - Личное представление" guid="{0C55342E-699F-443B-B93C-324BB5B87048}" mergeInterval="0" personalView="1" maximized="1" windowWidth="1436" windowHeight="675" tabRatio="437" activeSheetId="2"/>
    <customWorkbookView name="Глаголева - Личное представление" guid="{81101708-0012-45ED-A51A-9A810688817D}" mergeInterval="0" personalView="1" maximized="1" windowWidth="1411" windowHeight="660" tabRatio="437" activeSheetId="3"/>
    <customWorkbookView name="Попова Ю.А. - Личное представление" guid="{9F933947-B34B-4A07-90E3-71A0FF5462A0}" mergeInterval="0" personalView="1" maximized="1" windowWidth="1436" windowHeight="655" tabRatio="437" activeSheetId="2"/>
    <customWorkbookView name="daniluk - Личное представление" guid="{A5545E0E-2F1A-4684-B881-6C8D983930E8}" mergeInterval="0" personalView="1" maximized="1" xWindow="1" yWindow="1" windowWidth="1916" windowHeight="850" tabRatio="437" activeSheetId="2"/>
    <customWorkbookView name="malinovskayaka - Личное представление" guid="{188E101A-8B2D-4D76-9BBF-5EEB8873E4C6}" mergeInterval="0" personalView="1" maximized="1" xWindow="1" yWindow="1" windowWidth="1916" windowHeight="850" tabRatio="437" activeSheetId="1"/>
  </customWorkbookViews>
</workbook>
</file>

<file path=xl/calcChain.xml><?xml version="1.0" encoding="utf-8"?>
<calcChain xmlns="http://schemas.openxmlformats.org/spreadsheetml/2006/main">
  <c r="L7" i="3" l="1"/>
  <c r="K7" i="3"/>
  <c r="J7" i="3" s="1"/>
  <c r="I7" i="3"/>
  <c r="E7" i="3"/>
  <c r="D7" i="3"/>
  <c r="O6" i="3"/>
  <c r="O7" i="3" s="1"/>
  <c r="N6" i="3"/>
  <c r="M6" i="3"/>
  <c r="J6" i="3"/>
  <c r="C6" i="3"/>
  <c r="C7" i="3" s="1"/>
  <c r="N5" i="3"/>
  <c r="N7" i="3" s="1"/>
  <c r="M5" i="3"/>
  <c r="J5" i="3"/>
  <c r="M7" i="3" l="1"/>
</calcChain>
</file>

<file path=xl/sharedStrings.xml><?xml version="1.0" encoding="utf-8"?>
<sst xmlns="http://schemas.openxmlformats.org/spreadsheetml/2006/main" count="28" uniqueCount="23">
  <si>
    <t>проценты</t>
  </si>
  <si>
    <t>основной долг</t>
  </si>
  <si>
    <t>(тыс. рублей)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</si>
  <si>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</si>
  <si>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Всего:</t>
  </si>
  <si>
    <t>2.</t>
  </si>
  <si>
    <t>расчеты с Минфином России                       по гарантии</t>
  </si>
  <si>
    <t>АОЗТ "МоККо"</t>
  </si>
  <si>
    <t>1.</t>
  </si>
  <si>
    <t>Всего</t>
  </si>
  <si>
    <t>Сумма</t>
  </si>
  <si>
    <t>№, дата договора</t>
  </si>
  <si>
    <t>№ распоряжения Правительства МО</t>
  </si>
  <si>
    <t xml:space="preserve">основной долг </t>
  </si>
  <si>
    <t>Остаток задолженности на конец периода</t>
  </si>
  <si>
    <t>Погашено в периоде</t>
  </si>
  <si>
    <t>Начислено процентов в периоде</t>
  </si>
  <si>
    <t>Выделено средств в периоде</t>
  </si>
  <si>
    <t>Наименование юридического лица</t>
  </si>
  <si>
    <t>№ п/п</t>
  </si>
  <si>
    <t>ГОУТП "ТЭКОС" (с июня 2022 года АО "Мурманэнергосбыт" является правоприемником по данному долговому обязательству)</t>
  </si>
  <si>
    <t>ОТЧЕТ
 о предоставлении из областного бюджета бюджетных кредитов юридическим лицам по состоянию на 1 января 2025 года 
и о задолженности юридических лиц по ранее предоставленным кредитам</t>
  </si>
  <si>
    <t>Остаток задолженности                                                           на начало отчетного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</si>
</sst>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164" fontId="2" fillId="0" borderId="0" xfId="0" applyNumberFormat="1" applyFont="1" applyBorder="1"/>
    <xf numFmtId="164" fontId="4" fillId="0" borderId="0" xfId="0" applyNumberFormat="1" applyFont="1" applyBorder="1"/>
    <xf numFmtId="0" fontId="7" fillId="0" borderId="0" xfId="0" applyFont="1" applyBorder="1"/>
    <xf numFmtId="0" fontId="2" fillId="0" borderId="0" xfId="0" applyFont="1" applyBorder="1" applyAlignment="1"/>
    <xf numFmtId="0" fontId="8" fillId="0" borderId="0" xfId="0" applyFont="1" applyBorder="1" applyAlignment="1"/>
    <xf numFmtId="164" fontId="2" fillId="0" borderId="0" xfId="0" applyNumberFormat="1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4" fontId="2" fillId="0" borderId="15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3" xfId="0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18" xfId="0" applyNumberFormat="1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4" fontId="2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3" xfId="0" applyFont="1" applyBorder="1"/>
    <xf numFmtId="0" fontId="6" fillId="0" borderId="0" xfId="0" applyFont="1" applyBorder="1"/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 wrapText="1"/>
    </xf>
    <xf numFmtId="0" fontId="1" fillId="0" borderId="21" xfId="0" applyFont="1" applyBorder="1" applyAlignment="1">
      <alignment horizontal="right" vertical="center" wrapText="1"/>
    </xf>
    <xf numFmtId="0" fontId="1" fillId="0" borderId="26" xfId="0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showGridLines="0" tabSelected="1" zoomScale="80" zoomScaleNormal="80" workbookViewId="0">
      <selection activeCell="A12" sqref="A12"/>
    </sheetView>
  </sheetViews>
  <sheetFormatPr defaultColWidth="73.28515625" defaultRowHeight="15.75" x14ac:dyDescent="0.25"/>
  <cols>
    <col min="1" max="1" width="8.42578125" style="1" customWidth="1"/>
    <col min="2" max="2" width="33.140625" style="1" customWidth="1"/>
    <col min="3" max="3" width="14.28515625" style="1" customWidth="1"/>
    <col min="4" max="4" width="14.28515625" style="4" customWidth="1"/>
    <col min="5" max="5" width="14.28515625" style="1" customWidth="1"/>
    <col min="6" max="6" width="17.140625" style="1" customWidth="1"/>
    <col min="7" max="7" width="9.85546875" style="1" customWidth="1"/>
    <col min="8" max="8" width="8.7109375" style="1" customWidth="1"/>
    <col min="9" max="9" width="12.140625" style="1" customWidth="1"/>
    <col min="10" max="15" width="14.28515625" style="1" customWidth="1"/>
    <col min="16" max="16384" width="73.28515625" style="1"/>
  </cols>
  <sheetData>
    <row r="1" spans="1:15" ht="66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s="7" customFormat="1" ht="23.25" customHeight="1" thickBot="1" x14ac:dyDescent="0.3">
      <c r="D2" s="9"/>
      <c r="O2" s="8" t="s">
        <v>2</v>
      </c>
    </row>
    <row r="3" spans="1:15" s="6" customFormat="1" ht="42.75" customHeight="1" x14ac:dyDescent="0.25">
      <c r="A3" s="45" t="s">
        <v>19</v>
      </c>
      <c r="B3" s="47" t="s">
        <v>18</v>
      </c>
      <c r="C3" s="45" t="s">
        <v>22</v>
      </c>
      <c r="D3" s="42"/>
      <c r="E3" s="43"/>
      <c r="F3" s="49" t="s">
        <v>17</v>
      </c>
      <c r="G3" s="50"/>
      <c r="H3" s="51"/>
      <c r="I3" s="43" t="s">
        <v>16</v>
      </c>
      <c r="J3" s="53" t="s">
        <v>15</v>
      </c>
      <c r="K3" s="54"/>
      <c r="L3" s="55"/>
      <c r="M3" s="41" t="s">
        <v>14</v>
      </c>
      <c r="N3" s="42"/>
      <c r="O3" s="43"/>
    </row>
    <row r="4" spans="1:15" s="6" customFormat="1" ht="45" x14ac:dyDescent="0.25">
      <c r="A4" s="46"/>
      <c r="B4" s="48"/>
      <c r="C4" s="30" t="s">
        <v>9</v>
      </c>
      <c r="D4" s="10" t="s">
        <v>13</v>
      </c>
      <c r="E4" s="31" t="s">
        <v>0</v>
      </c>
      <c r="F4" s="30" t="s">
        <v>12</v>
      </c>
      <c r="G4" s="10" t="s">
        <v>11</v>
      </c>
      <c r="H4" s="10" t="s">
        <v>10</v>
      </c>
      <c r="I4" s="52"/>
      <c r="J4" s="30" t="s">
        <v>9</v>
      </c>
      <c r="K4" s="10" t="s">
        <v>1</v>
      </c>
      <c r="L4" s="31" t="s">
        <v>0</v>
      </c>
      <c r="M4" s="11" t="s">
        <v>9</v>
      </c>
      <c r="N4" s="10" t="s">
        <v>1</v>
      </c>
      <c r="O4" s="31" t="s">
        <v>0</v>
      </c>
    </row>
    <row r="5" spans="1:15" ht="42.75" customHeight="1" x14ac:dyDescent="0.25">
      <c r="A5" s="12" t="s">
        <v>8</v>
      </c>
      <c r="B5" s="13" t="s">
        <v>7</v>
      </c>
      <c r="C5" s="14">
        <v>16567.86</v>
      </c>
      <c r="D5" s="15">
        <v>16567.86</v>
      </c>
      <c r="E5" s="16">
        <v>0</v>
      </c>
      <c r="F5" s="38" t="s">
        <v>6</v>
      </c>
      <c r="G5" s="39"/>
      <c r="H5" s="40"/>
      <c r="I5" s="16">
        <v>0</v>
      </c>
      <c r="J5" s="14">
        <f>K5+L5</f>
        <v>0</v>
      </c>
      <c r="K5" s="15">
        <v>0</v>
      </c>
      <c r="L5" s="16">
        <v>0</v>
      </c>
      <c r="M5" s="17">
        <f>N5+O5</f>
        <v>16567.86</v>
      </c>
      <c r="N5" s="15">
        <f>D5+K5</f>
        <v>16567.86</v>
      </c>
      <c r="O5" s="16">
        <v>0</v>
      </c>
    </row>
    <row r="6" spans="1:15" ht="84.75" customHeight="1" thickBot="1" x14ac:dyDescent="0.3">
      <c r="A6" s="18" t="s">
        <v>5</v>
      </c>
      <c r="B6" s="19" t="s">
        <v>20</v>
      </c>
      <c r="C6" s="20">
        <f>D6+E6</f>
        <v>133425.08510000003</v>
      </c>
      <c r="D6" s="21">
        <v>132261.90530000001</v>
      </c>
      <c r="E6" s="22">
        <v>1163.1797999999999</v>
      </c>
      <c r="F6" s="20"/>
      <c r="G6" s="21"/>
      <c r="H6" s="21"/>
      <c r="I6" s="22">
        <v>0</v>
      </c>
      <c r="J6" s="20">
        <f>K6+L6</f>
        <v>29110.92756</v>
      </c>
      <c r="K6" s="21">
        <v>28857.142800000001</v>
      </c>
      <c r="L6" s="22">
        <v>253.78476000000001</v>
      </c>
      <c r="M6" s="23">
        <f>N6+O6</f>
        <v>104314.15754000001</v>
      </c>
      <c r="N6" s="21">
        <f>D6+H6-K6</f>
        <v>103404.76250000001</v>
      </c>
      <c r="O6" s="22">
        <f>E6+I6-L6</f>
        <v>909.39503999999988</v>
      </c>
    </row>
    <row r="7" spans="1:15" ht="28.5" customHeight="1" thickBot="1" x14ac:dyDescent="0.3">
      <c r="A7" s="36" t="s">
        <v>4</v>
      </c>
      <c r="B7" s="37"/>
      <c r="C7" s="24">
        <f>SUM(C5:C6)</f>
        <v>149992.94510000001</v>
      </c>
      <c r="D7" s="25">
        <f>SUM(D5:D6)</f>
        <v>148829.76530000003</v>
      </c>
      <c r="E7" s="26">
        <f>SUM(E5:E6)</f>
        <v>1163.1797999999999</v>
      </c>
      <c r="F7" s="27"/>
      <c r="G7" s="28"/>
      <c r="H7" s="25"/>
      <c r="I7" s="25">
        <f>SUM(I5:I6)</f>
        <v>0</v>
      </c>
      <c r="J7" s="24">
        <f>K7+L7</f>
        <v>29110.92756</v>
      </c>
      <c r="K7" s="25">
        <f>SUM(K5:K6)</f>
        <v>28857.142800000001</v>
      </c>
      <c r="L7" s="26">
        <f>SUM(L5:L6)</f>
        <v>253.78476000000001</v>
      </c>
      <c r="M7" s="29">
        <f>N7+O7</f>
        <v>120882.01754000002</v>
      </c>
      <c r="N7" s="25">
        <f>SUM(N5:N6)</f>
        <v>119972.62250000001</v>
      </c>
      <c r="O7" s="26">
        <f>SUM(O5:O6)</f>
        <v>909.39503999999988</v>
      </c>
    </row>
    <row r="8" spans="1:15" ht="14.25" customHeight="1" x14ac:dyDescent="0.25"/>
    <row r="9" spans="1:15" s="33" customFormat="1" ht="46.5" customHeight="1" x14ac:dyDescent="0.35">
      <c r="A9" s="35"/>
      <c r="B9" s="35"/>
      <c r="C9" s="35"/>
      <c r="D9" s="35"/>
      <c r="E9" s="35"/>
      <c r="F9" s="35"/>
      <c r="G9" s="32"/>
      <c r="H9" s="32"/>
      <c r="I9" s="32"/>
      <c r="L9" s="2"/>
      <c r="M9" s="2"/>
      <c r="N9" s="2"/>
      <c r="O9" s="1"/>
    </row>
    <row r="10" spans="1:15" ht="18.75" x14ac:dyDescent="0.3">
      <c r="A10" s="2" t="s">
        <v>3</v>
      </c>
      <c r="B10" s="2"/>
      <c r="C10" s="5"/>
      <c r="D10" s="2"/>
      <c r="H10" s="2"/>
      <c r="L10" s="3"/>
      <c r="M10" s="2"/>
    </row>
    <row r="11" spans="1:15" x14ac:dyDescent="0.25">
      <c r="A11" s="34"/>
      <c r="B11" s="34"/>
    </row>
  </sheetData>
  <customSheetViews>
    <customSheetView guid="{6164CB86-3E5F-4C95-9DFB-5AABCCB02321}" scale="80" showPageBreaks="1" showGridLines="0" fitToPage="1">
      <selection activeCell="E13" sqref="E13"/>
      <pageMargins left="0.38" right="0.24" top="0.86614173228346458" bottom="0.23622047244094491" header="0.19685039370078741" footer="0.19685039370078741"/>
      <pageSetup paperSize="9" scale="59" firstPageNumber="142" orientation="landscape" r:id="rId1"/>
      <headerFooter alignWithMargins="0"/>
    </customSheetView>
    <customSheetView guid="{A5545E0E-2F1A-4684-B881-6C8D983930E8}" scale="80" showGridLines="0" fitToPage="1">
      <selection activeCell="C14" sqref="C14"/>
      <pageMargins left="0.27559055118110237" right="0.15748031496062992" top="0.86614173228346458" bottom="0.23622047244094491" header="0.19685039370078741" footer="0.19685039370078741"/>
      <pageSetup paperSize="9" scale="61" firstPageNumber="142" orientation="landscape" r:id="rId2"/>
      <headerFooter alignWithMargins="0"/>
    </customSheetView>
    <customSheetView guid="{188E101A-8B2D-4D76-9BBF-5EEB8873E4C6}" scale="80" showGridLines="0" fitToPage="1" topLeftCell="A4">
      <selection activeCell="A7" sqref="A7:O7"/>
      <pageMargins left="0.38" right="0.24" top="0.86614173228346458" bottom="0.23622047244094491" header="0.19685039370078741" footer="0.19685039370078741"/>
      <pageSetup paperSize="9" scale="59" firstPageNumber="142" orientation="landscape" r:id="rId3"/>
      <headerFooter alignWithMargins="0"/>
    </customSheetView>
  </customSheetViews>
  <mergeCells count="12">
    <mergeCell ref="A1:O1"/>
    <mergeCell ref="A3:A4"/>
    <mergeCell ref="B3:B4"/>
    <mergeCell ref="C3:E3"/>
    <mergeCell ref="F3:H3"/>
    <mergeCell ref="I3:I4"/>
    <mergeCell ref="J3:L3"/>
    <mergeCell ref="A11:B11"/>
    <mergeCell ref="A9:F9"/>
    <mergeCell ref="A7:B7"/>
    <mergeCell ref="F5:H5"/>
    <mergeCell ref="M3:O3"/>
  </mergeCells>
  <pageMargins left="0.38" right="0.24" top="0.86614173228346458" bottom="0.23622047244094491" header="0.19685039370078741" footer="0.19685039370078741"/>
  <pageSetup paperSize="9" scale="66" firstPageNumber="142" orientation="landscape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Кред Юр лицам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Капвложения 1998 год</dc:title>
  <dc:creator>Кузнецов</dc:creator>
  <cp:lastModifiedBy>Мурахтанова Ю.В.</cp:lastModifiedBy>
  <cp:lastPrinted>2025-05-29T10:53:12Z</cp:lastPrinted>
  <dcterms:created xsi:type="dcterms:W3CDTF">2000-11-13T06:07:56Z</dcterms:created>
  <dcterms:modified xsi:type="dcterms:W3CDTF">2025-05-29T10:53:16Z</dcterms:modified>
</cp:coreProperties>
</file>